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014" sheetId="1" r:id="rId1"/>
  </sheets>
  <externalReferences>
    <externalReference r:id="rId2"/>
  </externalReferences>
  <definedNames>
    <definedName name="Per_Style">'[1]Personal Style'!$A$3:$C$5</definedName>
    <definedName name="Team_Style">'[1]Team Style'!$B$3:$C$19</definedName>
    <definedName name="Title">[1]Titlle!$B$3:$C$19</definedName>
    <definedName name="Typ_Relation">'[1]Typical Relationship'!$A$3:$C$5</definedName>
  </definedNames>
  <calcPr calcId="145621"/>
</workbook>
</file>

<file path=xl/calcChain.xml><?xml version="1.0" encoding="utf-8"?>
<calcChain xmlns="http://schemas.openxmlformats.org/spreadsheetml/2006/main">
  <c r="S29" i="1" l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<sst xmlns="http://schemas.openxmlformats.org/spreadsheetml/2006/main" count="358" uniqueCount="157">
  <si>
    <t>PRE-EMPLOYMENT TEST RESULT</t>
  </si>
  <si>
    <t>No</t>
  </si>
  <si>
    <t>Full Name</t>
  </si>
  <si>
    <t>University</t>
  </si>
  <si>
    <t>ID Number</t>
  </si>
  <si>
    <t>Class</t>
  </si>
  <si>
    <t>Email</t>
  </si>
  <si>
    <t>Mobile</t>
  </si>
  <si>
    <t>Year</t>
  </si>
  <si>
    <t xml:space="preserve">Program </t>
  </si>
  <si>
    <t>Date of Test</t>
  </si>
  <si>
    <t>Personality Test Summary</t>
  </si>
  <si>
    <t>CCAT 
(50/50)</t>
  </si>
  <si>
    <t>English Test
(50/50)</t>
  </si>
  <si>
    <t>Final Result</t>
  </si>
  <si>
    <t>Notes</t>
  </si>
  <si>
    <t>Adress</t>
  </si>
  <si>
    <t>Personality Type</t>
  </si>
  <si>
    <t>1. Personality Title</t>
  </si>
  <si>
    <t>2. Personal Style</t>
  </si>
  <si>
    <t>3. Typical relationship</t>
  </si>
  <si>
    <t>4. Approach to the task</t>
  </si>
  <si>
    <t>5. Team Style</t>
  </si>
  <si>
    <t>Fresher</t>
  </si>
  <si>
    <t>Consultant</t>
  </si>
  <si>
    <t>Organizing</t>
  </si>
  <si>
    <t>IDAG</t>
  </si>
  <si>
    <t>Coach</t>
  </si>
  <si>
    <t>Thinking things through with others</t>
  </si>
  <si>
    <t>Commander</t>
  </si>
  <si>
    <t>Planning</t>
  </si>
  <si>
    <t>Commanding &amp; Planner</t>
  </si>
  <si>
    <t>IDPG</t>
  </si>
  <si>
    <t>Confidant</t>
  </si>
  <si>
    <t>Thinking things though with others</t>
  </si>
  <si>
    <t>Falicitator</t>
  </si>
  <si>
    <t>Facilitating &amp; Planner</t>
  </si>
  <si>
    <t>Associate QC</t>
  </si>
  <si>
    <t>FDAG</t>
  </si>
  <si>
    <t>Director</t>
  </si>
  <si>
    <t>Doing with others</t>
  </si>
  <si>
    <t>Commanding &amp; Organizer</t>
  </si>
  <si>
    <t>Implementing</t>
  </si>
  <si>
    <t>ISpAG</t>
  </si>
  <si>
    <t>Crusader</t>
  </si>
  <si>
    <t>Experimenting</t>
  </si>
  <si>
    <t>Commanding &amp; Experimenter</t>
  </si>
  <si>
    <t>IDPSo</t>
  </si>
  <si>
    <t>Specialist</t>
  </si>
  <si>
    <t>Thinking things through alone</t>
  </si>
  <si>
    <t xml:space="preserve">Supporter </t>
  </si>
  <si>
    <t>Supporting &amp; Planner</t>
  </si>
  <si>
    <t>IDASo</t>
  </si>
  <si>
    <t>Designer</t>
  </si>
  <si>
    <t>Consulting &amp; Planner</t>
  </si>
  <si>
    <t>Not join English Test</t>
  </si>
  <si>
    <t>FSpAG</t>
  </si>
  <si>
    <t>N/A</t>
  </si>
  <si>
    <t>ISpPG</t>
  </si>
  <si>
    <t>Colleague</t>
  </si>
  <si>
    <t>Facilitating &amp; Experimenter</t>
  </si>
  <si>
    <t>ISpPSo</t>
  </si>
  <si>
    <t>Wanderer</t>
  </si>
  <si>
    <t>Supporting &amp; Experimenter</t>
  </si>
  <si>
    <t>Nguyễn Minh Khoa</t>
  </si>
  <si>
    <t>HCMUS</t>
  </si>
  <si>
    <t>385534196</t>
  </si>
  <si>
    <t>khoak36.ueh@gmail.com</t>
  </si>
  <si>
    <t>0912860027</t>
  </si>
  <si>
    <t>Lưu Khánh Duy</t>
  </si>
  <si>
    <t>205778195</t>
  </si>
  <si>
    <t>khanhduyluu@gmail.com</t>
  </si>
  <si>
    <t>01646194541</t>
  </si>
  <si>
    <t>Tran Kim Dung</t>
  </si>
  <si>
    <t>daviantkd@gmail.com</t>
  </si>
  <si>
    <t>Quan Vũ Minh Khôi</t>
  </si>
  <si>
    <t>024244024</t>
  </si>
  <si>
    <t>qvmkhoi@gmail.com</t>
  </si>
  <si>
    <t>0916911747</t>
  </si>
  <si>
    <t>Nguyen The Loc</t>
  </si>
  <si>
    <t>gacum1992@gmail.com</t>
  </si>
  <si>
    <t>0903966246</t>
  </si>
  <si>
    <t>Nguyễn Hữu Lê Dũng</t>
  </si>
  <si>
    <t>024643680</t>
  </si>
  <si>
    <t>ledung.nguyenhuu@gmail.com</t>
  </si>
  <si>
    <t>01665483287</t>
  </si>
  <si>
    <t>Thái Doãn Son</t>
  </si>
  <si>
    <t>241416525</t>
  </si>
  <si>
    <t>1112257.tdson@gmail.com</t>
  </si>
  <si>
    <t>01676690868</t>
  </si>
  <si>
    <t>Lâm Quốc Chương</t>
  </si>
  <si>
    <t>385576691</t>
  </si>
  <si>
    <t>chuonglam184@gmail.com</t>
  </si>
  <si>
    <t>01215844672</t>
  </si>
  <si>
    <t>Huỳnh Quốc Hiền</t>
  </si>
  <si>
    <t>321439409</t>
  </si>
  <si>
    <t>hqhienitus@gmail.com</t>
  </si>
  <si>
    <t>01666698297</t>
  </si>
  <si>
    <t>Ngo Hai Chau</t>
  </si>
  <si>
    <t>025198322</t>
  </si>
  <si>
    <t>khi không rõ</t>
  </si>
  <si>
    <t>0906700990</t>
  </si>
  <si>
    <t>Nguyễn Thị Thu Hiền</t>
  </si>
  <si>
    <t>271965178</t>
  </si>
  <si>
    <t>nguyenthithuhien64@gmail.com</t>
  </si>
  <si>
    <t>01689748478</t>
  </si>
  <si>
    <t>Lê Tạ Quốc Huy</t>
  </si>
  <si>
    <t>280986311</t>
  </si>
  <si>
    <t>quochuy201@gmail.com</t>
  </si>
  <si>
    <t>01693582220</t>
  </si>
  <si>
    <t>Trần Ngọc Minh</t>
  </si>
  <si>
    <t>290986198</t>
  </si>
  <si>
    <t>1259217@itcc.hcmus.edu.vn</t>
  </si>
  <si>
    <t>0976740986</t>
  </si>
  <si>
    <t>Lê Ngọc Vi</t>
  </si>
  <si>
    <t>024315507</t>
  </si>
  <si>
    <t>ngocvi0201@gmail.com</t>
  </si>
  <si>
    <t>01218435774</t>
  </si>
  <si>
    <t>Hoàng Thị Huyền</t>
  </si>
  <si>
    <t>285176750</t>
  </si>
  <si>
    <t>hoanghuyen2631990@gmail.com</t>
  </si>
  <si>
    <t>0985722515</t>
  </si>
  <si>
    <t>Thái Tiểu Lôi</t>
  </si>
  <si>
    <t>341518982</t>
  </si>
  <si>
    <t>thaitieuloi3107@gmail.com</t>
  </si>
  <si>
    <t>0977116790</t>
  </si>
  <si>
    <t>Lê Hữu Lộc</t>
  </si>
  <si>
    <t>321382428</t>
  </si>
  <si>
    <t>lehuuloc1199@gmail.com</t>
  </si>
  <si>
    <t>01668756624</t>
  </si>
  <si>
    <t>Lê Hòa Hưng</t>
  </si>
  <si>
    <t>024736447</t>
  </si>
  <si>
    <t>hoahungle3101@gmail.com</t>
  </si>
  <si>
    <t>0906339178</t>
  </si>
  <si>
    <t>Trịnh Đinh Thắng</t>
  </si>
  <si>
    <t>025752648</t>
  </si>
  <si>
    <t>trinhthang219@gmail.com</t>
  </si>
  <si>
    <t>0934848847</t>
  </si>
  <si>
    <t>Phạm Đức Lâm</t>
  </si>
  <si>
    <t>273351335</t>
  </si>
  <si>
    <t>pdl20392@gmail.com</t>
  </si>
  <si>
    <t>0909930101</t>
  </si>
  <si>
    <t>Phạm Thị Thu</t>
  </si>
  <si>
    <t>181325746</t>
  </si>
  <si>
    <t>tcl.moon@gmail.com</t>
  </si>
  <si>
    <t>0968822814</t>
  </si>
  <si>
    <t>Nguyễn Thị Lụa</t>
  </si>
  <si>
    <t>381643233</t>
  </si>
  <si>
    <t>01673437739</t>
  </si>
  <si>
    <t>Nguyễn Thị Như Thương</t>
  </si>
  <si>
    <t>272228401</t>
  </si>
  <si>
    <t>thuong.143@gmail.com</t>
  </si>
  <si>
    <t>01228729592</t>
  </si>
  <si>
    <t>Hà Vũ Kiên</t>
  </si>
  <si>
    <t>212752458</t>
  </si>
  <si>
    <t>vukienha@gmail.com</t>
  </si>
  <si>
    <t>01696901416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</si>
</sst>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2" fontId="2" fillId="3" borderId="6" xfId="0" applyNumberFormat="1" applyFont="1" applyFill="1" applyBorder="1" applyAlignment="1">
      <alignment horizontal="left"/>
    </xf>
    <xf numFmtId="2" fontId="2" fillId="0" borderId="6" xfId="0" applyNumberFormat="1" applyFont="1" applyBorder="1" applyAlignment="1">
      <alignment horizontal="left"/>
    </xf>
    <xf numFmtId="0" fontId="2" fillId="0" borderId="6" xfId="0" applyFont="1" applyBorder="1"/>
    <xf numFmtId="49" fontId="2" fillId="0" borderId="6" xfId="0" quotePrefix="1" applyNumberFormat="1" applyFont="1" applyFill="1" applyBorder="1" applyAlignment="1"/>
    <xf numFmtId="49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/>
    <xf numFmtId="164" fontId="2" fillId="0" borderId="6" xfId="0" applyNumberFormat="1" applyFont="1" applyFill="1" applyBorder="1" applyAlignment="1">
      <alignment horizontal="left" vertical="center"/>
    </xf>
    <xf numFmtId="2" fontId="2" fillId="0" borderId="6" xfId="0" applyNumberFormat="1" applyFont="1" applyFill="1" applyBorder="1" applyAlignment="1">
      <alignment horizontal="left"/>
    </xf>
    <xf numFmtId="0" fontId="2" fillId="0" borderId="6" xfId="0" applyFont="1" applyFill="1" applyBorder="1"/>
    <xf numFmtId="0" fontId="2" fillId="0" borderId="0" xfId="0" applyFont="1" applyFill="1"/>
    <xf numFmtId="49" fontId="6" fillId="0" borderId="6" xfId="1" applyNumberFormat="1" applyFont="1" applyBorder="1"/>
    <xf numFmtId="49" fontId="2" fillId="0" borderId="6" xfId="0" applyNumberFormat="1" applyFont="1" applyBorder="1"/>
    <xf numFmtId="0" fontId="2" fillId="0" borderId="6" xfId="0" applyFont="1" applyBorder="1" applyAlignment="1">
      <alignment horizontal="left"/>
    </xf>
    <xf numFmtId="49" fontId="6" fillId="0" borderId="6" xfId="1" applyNumberFormat="1" applyFont="1" applyFill="1" applyBorder="1"/>
    <xf numFmtId="49" fontId="2" fillId="0" borderId="6" xfId="0" applyNumberFormat="1" applyFont="1" applyFill="1" applyBorder="1"/>
    <xf numFmtId="0" fontId="2" fillId="0" borderId="6" xfId="0" applyFont="1" applyFill="1" applyBorder="1" applyAlignment="1">
      <alignment horizontal="left"/>
    </xf>
    <xf numFmtId="49" fontId="2" fillId="0" borderId="6" xfId="0" quotePrefix="1" applyNumberFormat="1" applyFont="1" applyBorder="1"/>
    <xf numFmtId="2" fontId="2" fillId="4" borderId="6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M-SD-0849-WK\Pre-EmployementTest\Chau's%20Doc\REVIEW%20TRAINING%20PROCESS\Exam%20&amp;%20Answer%20Key%20PreEmployment%20Test\Personality%20Test_Ver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1"/>
      <sheetName val="Part 2"/>
      <sheetName val="Part 3"/>
      <sheetName val="Chart 1"/>
      <sheetName val="Chart 2"/>
      <sheetName val="Chart 3"/>
      <sheetName val="Summarization"/>
      <sheetName val="Dimension"/>
      <sheetName val="Titlle"/>
      <sheetName val="Personal Style"/>
      <sheetName val="Typical Relationship"/>
      <sheetName val="Approach"/>
      <sheetName val="Team Sty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B3" t="str">
            <v>Personality</v>
          </cell>
          <cell r="C3" t="str">
            <v>Title</v>
          </cell>
        </row>
        <row r="4">
          <cell r="B4" t="str">
            <v>FDAG</v>
          </cell>
          <cell r="C4" t="str">
            <v>Director</v>
          </cell>
        </row>
        <row r="5">
          <cell r="B5" t="str">
            <v xml:space="preserve">FSpAG </v>
          </cell>
          <cell r="C5" t="str">
            <v>Opportunist</v>
          </cell>
        </row>
        <row r="6">
          <cell r="B6" t="str">
            <v>IDAG</v>
          </cell>
          <cell r="C6" t="str">
            <v>Coach</v>
          </cell>
        </row>
        <row r="7">
          <cell r="B7" t="str">
            <v>ISpAG</v>
          </cell>
          <cell r="C7" t="str">
            <v>Crusader</v>
          </cell>
        </row>
        <row r="8">
          <cell r="B8" t="str">
            <v>FDPG</v>
          </cell>
          <cell r="C8" t="str">
            <v>Completer</v>
          </cell>
        </row>
        <row r="9">
          <cell r="B9" t="str">
            <v>FSpPG</v>
          </cell>
          <cell r="C9" t="str">
            <v>Associate</v>
          </cell>
        </row>
        <row r="10">
          <cell r="B10" t="str">
            <v>IDPG</v>
          </cell>
          <cell r="C10" t="str">
            <v>Confidant</v>
          </cell>
        </row>
        <row r="11">
          <cell r="B11" t="str">
            <v>ISpPG</v>
          </cell>
          <cell r="C11" t="str">
            <v>Colleague</v>
          </cell>
        </row>
        <row r="12">
          <cell r="B12" t="str">
            <v>FDASo</v>
          </cell>
          <cell r="C12" t="str">
            <v>Arranger</v>
          </cell>
        </row>
        <row r="13">
          <cell r="B13" t="str">
            <v>FSpASo</v>
          </cell>
          <cell r="C13" t="str">
            <v>Adviser</v>
          </cell>
        </row>
        <row r="14">
          <cell r="B14" t="str">
            <v>IDASo</v>
          </cell>
          <cell r="C14" t="str">
            <v>Designer</v>
          </cell>
        </row>
        <row r="15">
          <cell r="B15" t="str">
            <v>ISpASo</v>
          </cell>
          <cell r="C15" t="str">
            <v>Idealist</v>
          </cell>
        </row>
        <row r="16">
          <cell r="B16" t="str">
            <v>FDPSo</v>
          </cell>
          <cell r="C16" t="str">
            <v>Researcher</v>
          </cell>
        </row>
        <row r="17">
          <cell r="B17" t="str">
            <v>FSpPSo</v>
          </cell>
          <cell r="C17" t="str">
            <v>Implementer</v>
          </cell>
        </row>
        <row r="18">
          <cell r="B18" t="str">
            <v>IDPSo</v>
          </cell>
          <cell r="C18" t="str">
            <v>Specialist</v>
          </cell>
        </row>
        <row r="19">
          <cell r="B19" t="str">
            <v>ISpPSo</v>
          </cell>
          <cell r="C19" t="str">
            <v>Wanderer</v>
          </cell>
        </row>
      </sheetData>
      <sheetData sheetId="9" refreshError="1">
        <row r="3">
          <cell r="B3" t="str">
            <v>F</v>
          </cell>
          <cell r="C3" t="str">
            <v>I</v>
          </cell>
        </row>
        <row r="4">
          <cell r="A4" t="str">
            <v>G</v>
          </cell>
          <cell r="B4" t="str">
            <v>Doing with others</v>
          </cell>
          <cell r="C4" t="str">
            <v>Thinking things through with others</v>
          </cell>
        </row>
        <row r="5">
          <cell r="A5" t="str">
            <v>So</v>
          </cell>
          <cell r="B5" t="str">
            <v>Doing alone</v>
          </cell>
          <cell r="C5" t="str">
            <v>Thinking things through alone</v>
          </cell>
        </row>
      </sheetData>
      <sheetData sheetId="10" refreshError="1">
        <row r="3">
          <cell r="B3" t="str">
            <v>A</v>
          </cell>
          <cell r="C3" t="str">
            <v>P</v>
          </cell>
        </row>
        <row r="4">
          <cell r="A4" t="str">
            <v>G</v>
          </cell>
          <cell r="B4" t="str">
            <v>Commander</v>
          </cell>
          <cell r="C4" t="str">
            <v>Falicitator</v>
          </cell>
        </row>
        <row r="5">
          <cell r="A5" t="str">
            <v>So</v>
          </cell>
          <cell r="B5" t="str">
            <v>Consultant</v>
          </cell>
          <cell r="C5" t="str">
            <v>Supporter</v>
          </cell>
        </row>
      </sheetData>
      <sheetData sheetId="11" refreshError="1"/>
      <sheetData sheetId="12" refreshError="1">
        <row r="3">
          <cell r="B3" t="str">
            <v>Personality</v>
          </cell>
          <cell r="C3" t="str">
            <v>Team Style</v>
          </cell>
        </row>
        <row r="4">
          <cell r="B4" t="str">
            <v>FDAG</v>
          </cell>
          <cell r="C4" t="str">
            <v>Commanding &amp; Organizer</v>
          </cell>
        </row>
        <row r="5">
          <cell r="B5" t="str">
            <v xml:space="preserve">FSpAG </v>
          </cell>
          <cell r="C5" t="str">
            <v>Commanding &amp; Implementer</v>
          </cell>
        </row>
        <row r="6">
          <cell r="B6" t="str">
            <v>IDAG</v>
          </cell>
          <cell r="C6" t="str">
            <v>Commanding &amp; Planner</v>
          </cell>
        </row>
        <row r="7">
          <cell r="B7" t="str">
            <v>ISpAG</v>
          </cell>
          <cell r="C7" t="str">
            <v>Commanding &amp; Experimenter</v>
          </cell>
        </row>
        <row r="8">
          <cell r="B8" t="str">
            <v>FDPG</v>
          </cell>
          <cell r="C8" t="str">
            <v>Facilitating &amp; Organizer</v>
          </cell>
        </row>
        <row r="9">
          <cell r="B9" t="str">
            <v>FSpPG</v>
          </cell>
          <cell r="C9" t="str">
            <v>Facilitating &amp; Implementer</v>
          </cell>
        </row>
        <row r="10">
          <cell r="B10" t="str">
            <v>IDPG</v>
          </cell>
          <cell r="C10" t="str">
            <v>Facilitating &amp; Planner</v>
          </cell>
        </row>
        <row r="11">
          <cell r="B11" t="str">
            <v>ISpPG</v>
          </cell>
          <cell r="C11" t="str">
            <v>Facilitating &amp; Experimenter</v>
          </cell>
        </row>
        <row r="12">
          <cell r="B12" t="str">
            <v>FDASo</v>
          </cell>
          <cell r="C12" t="str">
            <v>Consulting &amp; Organizer</v>
          </cell>
        </row>
        <row r="13">
          <cell r="B13" t="str">
            <v>FSpASo</v>
          </cell>
          <cell r="C13" t="str">
            <v>Consulting &amp; Implementer</v>
          </cell>
        </row>
        <row r="14">
          <cell r="B14" t="str">
            <v>IDASo</v>
          </cell>
          <cell r="C14" t="str">
            <v>Consulting &amp; Planner</v>
          </cell>
        </row>
        <row r="15">
          <cell r="B15" t="str">
            <v>ISpASo</v>
          </cell>
          <cell r="C15" t="str">
            <v>Consulting &amp; Experimenter</v>
          </cell>
        </row>
        <row r="16">
          <cell r="B16" t="str">
            <v>FDPSo</v>
          </cell>
          <cell r="C16" t="str">
            <v>Supporting &amp; Organizer</v>
          </cell>
        </row>
        <row r="17">
          <cell r="B17" t="str">
            <v>FSpPSo</v>
          </cell>
          <cell r="C17" t="str">
            <v>Supporting &amp; Implementer</v>
          </cell>
        </row>
        <row r="18">
          <cell r="B18" t="str">
            <v>IDPSo</v>
          </cell>
          <cell r="C18" t="str">
            <v>Supporting &amp; Planner</v>
          </cell>
        </row>
        <row r="19">
          <cell r="B19" t="str">
            <v>ISpPSo</v>
          </cell>
          <cell r="C19" t="str">
            <v>Supporting &amp; Experimenter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uonglam184@gmail.com" TargetMode="External"/><Relationship Id="rId13" Type="http://schemas.openxmlformats.org/officeDocument/2006/relationships/hyperlink" Target="mailto:ngocvi0201@gmail.com" TargetMode="External"/><Relationship Id="rId18" Type="http://schemas.openxmlformats.org/officeDocument/2006/relationships/hyperlink" Target="mailto:trinhthang219@gmail.com" TargetMode="External"/><Relationship Id="rId3" Type="http://schemas.openxmlformats.org/officeDocument/2006/relationships/hyperlink" Target="mailto:daviantkd@gmail.com" TargetMode="External"/><Relationship Id="rId21" Type="http://schemas.openxmlformats.org/officeDocument/2006/relationships/hyperlink" Target="mailto:thuong.143@gmail.com" TargetMode="External"/><Relationship Id="rId7" Type="http://schemas.openxmlformats.org/officeDocument/2006/relationships/hyperlink" Target="mailto:1112257.tdson@gmail.com" TargetMode="External"/><Relationship Id="rId12" Type="http://schemas.openxmlformats.org/officeDocument/2006/relationships/hyperlink" Target="mailto:1259217@itcc.hcmus.edu.vn" TargetMode="External"/><Relationship Id="rId17" Type="http://schemas.openxmlformats.org/officeDocument/2006/relationships/hyperlink" Target="mailto:hoahungle3101@gmail.com" TargetMode="External"/><Relationship Id="rId2" Type="http://schemas.openxmlformats.org/officeDocument/2006/relationships/hyperlink" Target="mailto:khanhduyluu@gmail.com" TargetMode="External"/><Relationship Id="rId16" Type="http://schemas.openxmlformats.org/officeDocument/2006/relationships/hyperlink" Target="mailto:lehuuloc1199@gmail.com" TargetMode="External"/><Relationship Id="rId20" Type="http://schemas.openxmlformats.org/officeDocument/2006/relationships/hyperlink" Target="mailto:tcl.moon@gmail.com" TargetMode="External"/><Relationship Id="rId1" Type="http://schemas.openxmlformats.org/officeDocument/2006/relationships/hyperlink" Target="mailto:khoak36.ueh@gmail.com" TargetMode="External"/><Relationship Id="rId6" Type="http://schemas.openxmlformats.org/officeDocument/2006/relationships/hyperlink" Target="mailto:ledung.nguyenhuu@gmail.com" TargetMode="External"/><Relationship Id="rId11" Type="http://schemas.openxmlformats.org/officeDocument/2006/relationships/hyperlink" Target="mailto:quochuy201@gmail.com" TargetMode="External"/><Relationship Id="rId5" Type="http://schemas.openxmlformats.org/officeDocument/2006/relationships/hyperlink" Target="mailto:gacum1992@gmail.com" TargetMode="External"/><Relationship Id="rId15" Type="http://schemas.openxmlformats.org/officeDocument/2006/relationships/hyperlink" Target="mailto:thaitieuloi3107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nguyenthithuhien64@gmail.com" TargetMode="External"/><Relationship Id="rId19" Type="http://schemas.openxmlformats.org/officeDocument/2006/relationships/hyperlink" Target="mailto:pdl20392@gmail.com" TargetMode="External"/><Relationship Id="rId4" Type="http://schemas.openxmlformats.org/officeDocument/2006/relationships/hyperlink" Target="mailto:qvmkhoi@gmail.com" TargetMode="External"/><Relationship Id="rId9" Type="http://schemas.openxmlformats.org/officeDocument/2006/relationships/hyperlink" Target="mailto:hqhienitus@gmail.com" TargetMode="External"/><Relationship Id="rId14" Type="http://schemas.openxmlformats.org/officeDocument/2006/relationships/hyperlink" Target="mailto:hoanghuyen2631990@gmail.com" TargetMode="External"/><Relationship Id="rId22" Type="http://schemas.openxmlformats.org/officeDocument/2006/relationships/hyperlink" Target="mailto:vukienh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="110" zoomScaleNormal="110" workbookViewId="0">
      <pane ySplit="5" topLeftCell="A9" activePane="bottomLeft" state="frozen"/>
      <selection activeCell="F1" sqref="F1"/>
      <selection pane="bottomLeft" activeCell="B23" sqref="B23"/>
    </sheetView>
  </sheetViews>
  <sheetFormatPr defaultRowHeight="12" x14ac:dyDescent="0.2"/>
  <cols>
    <col min="1" max="1" width="5" style="5" customWidth="1"/>
    <col min="2" max="2" width="22.28515625" style="2" bestFit="1" customWidth="1"/>
    <col min="3" max="4" width="15.7109375" style="3" customWidth="1"/>
    <col min="5" max="5" width="10" style="3" customWidth="1"/>
    <col min="6" max="6" width="34.140625" style="4" customWidth="1"/>
    <col min="7" max="7" width="14" style="4" customWidth="1"/>
    <col min="8" max="8" width="12.5703125" style="5" customWidth="1"/>
    <col min="9" max="9" width="19.5703125" style="6" customWidth="1"/>
    <col min="10" max="10" width="10.7109375" style="7" customWidth="1"/>
    <col min="11" max="11" width="15.42578125" style="2" customWidth="1"/>
    <col min="12" max="12" width="16.7109375" style="2" customWidth="1"/>
    <col min="13" max="13" width="29" style="2" customWidth="1"/>
    <col min="14" max="14" width="19.5703125" style="2" customWidth="1"/>
    <col min="15" max="15" width="20.7109375" style="2" customWidth="1"/>
    <col min="16" max="16" width="24.85546875" style="2" customWidth="1"/>
    <col min="17" max="17" width="11" style="8" customWidth="1"/>
    <col min="18" max="18" width="12.28515625" style="9" customWidth="1"/>
    <col min="19" max="19" width="17.5703125" style="9" customWidth="1"/>
    <col min="20" max="20" width="33" style="2" customWidth="1"/>
    <col min="21" max="16384" width="9.140625" style="2"/>
  </cols>
  <sheetData>
    <row r="1" spans="1:20" ht="15.75" x14ac:dyDescent="0.25">
      <c r="A1" s="1" t="s">
        <v>0</v>
      </c>
    </row>
    <row r="4" spans="1:20" s="5" customFormat="1" ht="17.25" customHeight="1" x14ac:dyDescent="0.2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2" t="s">
        <v>7</v>
      </c>
      <c r="H4" s="10" t="s">
        <v>8</v>
      </c>
      <c r="I4" s="13" t="s">
        <v>9</v>
      </c>
      <c r="J4" s="14" t="s">
        <v>10</v>
      </c>
      <c r="K4" s="15" t="s">
        <v>11</v>
      </c>
      <c r="L4" s="16"/>
      <c r="M4" s="16"/>
      <c r="N4" s="16"/>
      <c r="O4" s="16"/>
      <c r="P4" s="17"/>
      <c r="Q4" s="18" t="s">
        <v>12</v>
      </c>
      <c r="R4" s="18" t="s">
        <v>13</v>
      </c>
      <c r="S4" s="19" t="s">
        <v>14</v>
      </c>
      <c r="T4" s="10" t="s">
        <v>15</v>
      </c>
    </row>
    <row r="5" spans="1:20" s="5" customFormat="1" ht="17.25" customHeight="1" x14ac:dyDescent="0.2">
      <c r="A5" s="20"/>
      <c r="B5" s="20"/>
      <c r="C5" s="21"/>
      <c r="D5" s="21"/>
      <c r="E5" s="21"/>
      <c r="F5" s="22" t="s">
        <v>16</v>
      </c>
      <c r="G5" s="22"/>
      <c r="H5" s="20"/>
      <c r="I5" s="23"/>
      <c r="J5" s="24"/>
      <c r="K5" s="25" t="s">
        <v>17</v>
      </c>
      <c r="L5" s="25" t="s">
        <v>18</v>
      </c>
      <c r="M5" s="25" t="s">
        <v>19</v>
      </c>
      <c r="N5" s="25" t="s">
        <v>20</v>
      </c>
      <c r="O5" s="25" t="s">
        <v>21</v>
      </c>
      <c r="P5" s="25" t="s">
        <v>22</v>
      </c>
      <c r="Q5" s="26"/>
      <c r="R5" s="26"/>
      <c r="S5" s="26"/>
      <c r="T5" s="20"/>
    </row>
    <row r="6" spans="1:20" x14ac:dyDescent="0.2">
      <c r="A6" s="27">
        <v>1</v>
      </c>
      <c r="B6" s="31" t="s">
        <v>64</v>
      </c>
      <c r="C6" s="34" t="s">
        <v>65</v>
      </c>
      <c r="D6" s="34" t="s">
        <v>66</v>
      </c>
      <c r="E6" s="34" t="s">
        <v>57</v>
      </c>
      <c r="F6" s="39" t="s">
        <v>67</v>
      </c>
      <c r="G6" s="45" t="s">
        <v>68</v>
      </c>
      <c r="H6" s="33" t="s">
        <v>57</v>
      </c>
      <c r="I6" s="41" t="s">
        <v>23</v>
      </c>
      <c r="J6" s="35">
        <v>41754</v>
      </c>
      <c r="K6" s="28" t="s">
        <v>43</v>
      </c>
      <c r="L6" s="28" t="s">
        <v>44</v>
      </c>
      <c r="M6" s="28" t="s">
        <v>28</v>
      </c>
      <c r="N6" s="28" t="s">
        <v>29</v>
      </c>
      <c r="O6" s="28" t="s">
        <v>45</v>
      </c>
      <c r="P6" s="28" t="s">
        <v>46</v>
      </c>
      <c r="Q6" s="30">
        <v>10</v>
      </c>
      <c r="R6" s="30">
        <v>8.5</v>
      </c>
      <c r="S6" s="30" t="str">
        <f>IF(AND(Q6&gt;=20,R6&gt;=20),"Pass","Fail")</f>
        <v>Fail</v>
      </c>
      <c r="T6" s="31"/>
    </row>
    <row r="7" spans="1:20" x14ac:dyDescent="0.2">
      <c r="A7" s="27">
        <v>2</v>
      </c>
      <c r="B7" s="31" t="s">
        <v>69</v>
      </c>
      <c r="C7" s="34" t="s">
        <v>65</v>
      </c>
      <c r="D7" s="34" t="s">
        <v>70</v>
      </c>
      <c r="E7" s="34" t="s">
        <v>57</v>
      </c>
      <c r="F7" s="39" t="s">
        <v>71</v>
      </c>
      <c r="G7" s="45" t="s">
        <v>72</v>
      </c>
      <c r="H7" s="33" t="s">
        <v>57</v>
      </c>
      <c r="I7" s="41" t="s">
        <v>23</v>
      </c>
      <c r="J7" s="35">
        <v>41754</v>
      </c>
      <c r="K7" s="28" t="s">
        <v>57</v>
      </c>
      <c r="L7" s="28" t="s">
        <v>57</v>
      </c>
      <c r="M7" s="28" t="s">
        <v>57</v>
      </c>
      <c r="N7" s="28" t="s">
        <v>57</v>
      </c>
      <c r="O7" s="28" t="s">
        <v>57</v>
      </c>
      <c r="P7" s="28" t="s">
        <v>57</v>
      </c>
      <c r="Q7" s="46">
        <v>26</v>
      </c>
      <c r="R7" s="46">
        <v>11.5</v>
      </c>
      <c r="S7" s="46" t="str">
        <f>IF(AND(Q7&gt;=20,R7&gt;=20),"Pass","Fail")</f>
        <v>Fail</v>
      </c>
      <c r="T7" s="31"/>
    </row>
    <row r="8" spans="1:20" x14ac:dyDescent="0.2">
      <c r="A8" s="27">
        <v>3</v>
      </c>
      <c r="B8" s="31" t="s">
        <v>73</v>
      </c>
      <c r="C8" s="34"/>
      <c r="D8" s="34"/>
      <c r="E8" s="34" t="s">
        <v>57</v>
      </c>
      <c r="F8" s="39" t="s">
        <v>74</v>
      </c>
      <c r="G8" s="40"/>
      <c r="H8" s="33" t="s">
        <v>57</v>
      </c>
      <c r="I8" s="41" t="s">
        <v>23</v>
      </c>
      <c r="J8" s="35">
        <v>41754</v>
      </c>
      <c r="K8" s="28" t="s">
        <v>57</v>
      </c>
      <c r="L8" s="28" t="s">
        <v>57</v>
      </c>
      <c r="M8" s="28" t="s">
        <v>57</v>
      </c>
      <c r="N8" s="28" t="s">
        <v>57</v>
      </c>
      <c r="O8" s="28" t="s">
        <v>57</v>
      </c>
      <c r="P8" s="28" t="s">
        <v>57</v>
      </c>
      <c r="Q8" s="46">
        <v>16</v>
      </c>
      <c r="R8" s="46">
        <v>32</v>
      </c>
      <c r="S8" s="46" t="str">
        <f>IF(AND(Q8&gt;=20,R8&gt;=20),"Pass","Fail")</f>
        <v>Fail</v>
      </c>
      <c r="T8" s="31"/>
    </row>
    <row r="9" spans="1:20" x14ac:dyDescent="0.2">
      <c r="A9" s="27">
        <v>4</v>
      </c>
      <c r="B9" s="31" t="s">
        <v>75</v>
      </c>
      <c r="C9" s="34" t="s">
        <v>65</v>
      </c>
      <c r="D9" s="32" t="s">
        <v>76</v>
      </c>
      <c r="E9" s="34" t="s">
        <v>57</v>
      </c>
      <c r="F9" s="39" t="s">
        <v>77</v>
      </c>
      <c r="G9" s="45" t="s">
        <v>78</v>
      </c>
      <c r="H9" s="33" t="s">
        <v>57</v>
      </c>
      <c r="I9" s="41" t="s">
        <v>23</v>
      </c>
      <c r="J9" s="35">
        <v>41754</v>
      </c>
      <c r="K9" s="28" t="s">
        <v>32</v>
      </c>
      <c r="L9" s="28" t="s">
        <v>33</v>
      </c>
      <c r="M9" s="28" t="s">
        <v>34</v>
      </c>
      <c r="N9" s="28" t="s">
        <v>35</v>
      </c>
      <c r="O9" s="28" t="s">
        <v>30</v>
      </c>
      <c r="P9" s="28" t="s">
        <v>36</v>
      </c>
      <c r="Q9" s="46">
        <v>23</v>
      </c>
      <c r="R9" s="46">
        <v>0</v>
      </c>
      <c r="S9" s="46" t="str">
        <f>IF(AND(Q9&gt;=20,R9&gt;=20),"Pass","Fail")</f>
        <v>Fail</v>
      </c>
      <c r="T9" s="31" t="s">
        <v>55</v>
      </c>
    </row>
    <row r="10" spans="1:20" x14ac:dyDescent="0.2">
      <c r="A10" s="27">
        <v>5</v>
      </c>
      <c r="B10" s="31" t="s">
        <v>79</v>
      </c>
      <c r="C10" s="34" t="s">
        <v>65</v>
      </c>
      <c r="D10" s="34"/>
      <c r="E10" s="34" t="s">
        <v>57</v>
      </c>
      <c r="F10" s="39" t="s">
        <v>80</v>
      </c>
      <c r="G10" s="45" t="s">
        <v>81</v>
      </c>
      <c r="H10" s="33" t="s">
        <v>57</v>
      </c>
      <c r="I10" s="41" t="s">
        <v>37</v>
      </c>
      <c r="J10" s="35">
        <v>41754</v>
      </c>
      <c r="K10" s="28" t="s">
        <v>26</v>
      </c>
      <c r="L10" s="28" t="s">
        <v>27</v>
      </c>
      <c r="M10" s="28" t="s">
        <v>28</v>
      </c>
      <c r="N10" s="28" t="s">
        <v>29</v>
      </c>
      <c r="O10" s="28" t="s">
        <v>30</v>
      </c>
      <c r="P10" s="28" t="s">
        <v>31</v>
      </c>
      <c r="Q10" s="29">
        <v>21</v>
      </c>
      <c r="R10" s="29">
        <v>37.5</v>
      </c>
      <c r="S10" s="29" t="str">
        <f>IF(AND(Q10&gt;=20,R10&gt;=20),"Pass","Fail")</f>
        <v>Pass</v>
      </c>
      <c r="T10" s="31"/>
    </row>
    <row r="11" spans="1:20" x14ac:dyDescent="0.2">
      <c r="A11" s="27">
        <v>6</v>
      </c>
      <c r="B11" s="31" t="s">
        <v>82</v>
      </c>
      <c r="C11" s="34" t="s">
        <v>65</v>
      </c>
      <c r="D11" s="32" t="s">
        <v>83</v>
      </c>
      <c r="E11" s="34" t="s">
        <v>57</v>
      </c>
      <c r="F11" s="39" t="s">
        <v>84</v>
      </c>
      <c r="G11" s="45" t="s">
        <v>85</v>
      </c>
      <c r="H11" s="33" t="s">
        <v>57</v>
      </c>
      <c r="I11" s="41" t="s">
        <v>23</v>
      </c>
      <c r="J11" s="35">
        <v>41754</v>
      </c>
      <c r="K11" s="31" t="s">
        <v>61</v>
      </c>
      <c r="L11" s="31" t="s">
        <v>62</v>
      </c>
      <c r="M11" s="31" t="s">
        <v>49</v>
      </c>
      <c r="N11" s="31" t="s">
        <v>50</v>
      </c>
      <c r="O11" s="31" t="s">
        <v>45</v>
      </c>
      <c r="P11" s="31" t="s">
        <v>63</v>
      </c>
      <c r="Q11" s="29">
        <v>33</v>
      </c>
      <c r="R11" s="29">
        <v>40</v>
      </c>
      <c r="S11" s="29" t="str">
        <f>IF(AND(Q11&gt;=20,R11&gt;=20),"Pass","Fail")</f>
        <v>Pass</v>
      </c>
      <c r="T11" s="31"/>
    </row>
    <row r="12" spans="1:20" x14ac:dyDescent="0.2">
      <c r="A12" s="27">
        <v>7</v>
      </c>
      <c r="B12" s="31" t="s">
        <v>86</v>
      </c>
      <c r="C12" s="34" t="s">
        <v>65</v>
      </c>
      <c r="D12" s="34" t="s">
        <v>87</v>
      </c>
      <c r="E12" s="34" t="s">
        <v>57</v>
      </c>
      <c r="F12" s="39" t="s">
        <v>88</v>
      </c>
      <c r="G12" s="45" t="s">
        <v>89</v>
      </c>
      <c r="H12" s="33" t="s">
        <v>57</v>
      </c>
      <c r="I12" s="41" t="s">
        <v>23</v>
      </c>
      <c r="J12" s="35">
        <v>41754</v>
      </c>
      <c r="K12" s="28" t="s">
        <v>57</v>
      </c>
      <c r="L12" s="28" t="s">
        <v>57</v>
      </c>
      <c r="M12" s="28" t="s">
        <v>57</v>
      </c>
      <c r="N12" s="28" t="s">
        <v>57</v>
      </c>
      <c r="O12" s="28" t="s">
        <v>57</v>
      </c>
      <c r="P12" s="28" t="s">
        <v>57</v>
      </c>
      <c r="Q12" s="46">
        <v>18</v>
      </c>
      <c r="R12" s="46">
        <v>16</v>
      </c>
      <c r="S12" s="46" t="str">
        <f>IF(AND(Q12&gt;=20,R12&gt;=20),"Pass","Fail")</f>
        <v>Fail</v>
      </c>
      <c r="T12" s="31"/>
    </row>
    <row r="13" spans="1:20" x14ac:dyDescent="0.2">
      <c r="A13" s="27">
        <v>8</v>
      </c>
      <c r="B13" s="31" t="s">
        <v>90</v>
      </c>
      <c r="C13" s="34" t="s">
        <v>65</v>
      </c>
      <c r="D13" s="34" t="s">
        <v>91</v>
      </c>
      <c r="E13" s="34" t="s">
        <v>57</v>
      </c>
      <c r="F13" s="39" t="s">
        <v>92</v>
      </c>
      <c r="G13" s="45" t="s">
        <v>93</v>
      </c>
      <c r="H13" s="33" t="s">
        <v>57</v>
      </c>
      <c r="I13" s="41" t="s">
        <v>23</v>
      </c>
      <c r="J13" s="35">
        <v>41754</v>
      </c>
      <c r="K13" s="28" t="s">
        <v>52</v>
      </c>
      <c r="L13" s="28" t="s">
        <v>53</v>
      </c>
      <c r="M13" s="28" t="s">
        <v>49</v>
      </c>
      <c r="N13" s="28" t="s">
        <v>24</v>
      </c>
      <c r="O13" s="28" t="s">
        <v>30</v>
      </c>
      <c r="P13" s="28" t="s">
        <v>54</v>
      </c>
      <c r="Q13" s="29">
        <v>24</v>
      </c>
      <c r="R13" s="29">
        <v>29</v>
      </c>
      <c r="S13" s="29" t="str">
        <f>IF(AND(Q13&gt;=20,R13&gt;=20),"Pass","Fail")</f>
        <v>Pass</v>
      </c>
      <c r="T13" s="31"/>
    </row>
    <row r="14" spans="1:20" x14ac:dyDescent="0.2">
      <c r="A14" s="27">
        <v>9</v>
      </c>
      <c r="B14" s="31" t="s">
        <v>94</v>
      </c>
      <c r="C14" s="34" t="s">
        <v>65</v>
      </c>
      <c r="D14" s="34" t="s">
        <v>95</v>
      </c>
      <c r="E14" s="34" t="s">
        <v>57</v>
      </c>
      <c r="F14" s="39" t="s">
        <v>96</v>
      </c>
      <c r="G14" s="45" t="s">
        <v>97</v>
      </c>
      <c r="H14" s="33" t="s">
        <v>57</v>
      </c>
      <c r="I14" s="41" t="s">
        <v>23</v>
      </c>
      <c r="J14" s="35">
        <v>41754</v>
      </c>
      <c r="K14" s="28" t="s">
        <v>26</v>
      </c>
      <c r="L14" s="28" t="s">
        <v>27</v>
      </c>
      <c r="M14" s="28" t="s">
        <v>28</v>
      </c>
      <c r="N14" s="28" t="s">
        <v>29</v>
      </c>
      <c r="O14" s="28" t="s">
        <v>30</v>
      </c>
      <c r="P14" s="28" t="s">
        <v>31</v>
      </c>
      <c r="Q14" s="46">
        <v>20</v>
      </c>
      <c r="R14" s="46">
        <v>19.5</v>
      </c>
      <c r="S14" s="46" t="str">
        <f>IF(AND(Q14&gt;=20,R14&gt;=20),"Pass","Fail")</f>
        <v>Fail</v>
      </c>
      <c r="T14" s="31"/>
    </row>
    <row r="15" spans="1:20" x14ac:dyDescent="0.2">
      <c r="A15" s="27">
        <v>10</v>
      </c>
      <c r="B15" s="31" t="s">
        <v>98</v>
      </c>
      <c r="C15" s="34" t="s">
        <v>65</v>
      </c>
      <c r="D15" s="32" t="s">
        <v>99</v>
      </c>
      <c r="E15" s="34" t="s">
        <v>57</v>
      </c>
      <c r="F15" s="39" t="s">
        <v>100</v>
      </c>
      <c r="G15" s="45" t="s">
        <v>101</v>
      </c>
      <c r="H15" s="33" t="s">
        <v>57</v>
      </c>
      <c r="I15" s="41" t="s">
        <v>37</v>
      </c>
      <c r="J15" s="35">
        <v>41754</v>
      </c>
      <c r="K15" s="28" t="s">
        <v>56</v>
      </c>
      <c r="L15" s="28" t="s">
        <v>57</v>
      </c>
      <c r="M15" s="28" t="s">
        <v>40</v>
      </c>
      <c r="N15" s="28" t="s">
        <v>29</v>
      </c>
      <c r="O15" s="28" t="s">
        <v>42</v>
      </c>
      <c r="P15" s="28" t="s">
        <v>57</v>
      </c>
      <c r="Q15" s="29">
        <v>26</v>
      </c>
      <c r="R15" s="29">
        <v>33.5</v>
      </c>
      <c r="S15" s="29" t="str">
        <f>IF(AND(Q15&gt;=20,R15&gt;=20),"Pass","Fail")</f>
        <v>Pass</v>
      </c>
      <c r="T15" s="31"/>
    </row>
    <row r="16" spans="1:20" x14ac:dyDescent="0.2">
      <c r="A16" s="27">
        <v>11</v>
      </c>
      <c r="B16" s="31" t="s">
        <v>102</v>
      </c>
      <c r="C16" s="34" t="s">
        <v>65</v>
      </c>
      <c r="D16" s="34" t="s">
        <v>103</v>
      </c>
      <c r="E16" s="34" t="s">
        <v>57</v>
      </c>
      <c r="F16" s="39" t="s">
        <v>104</v>
      </c>
      <c r="G16" s="45" t="s">
        <v>105</v>
      </c>
      <c r="H16" s="33" t="s">
        <v>57</v>
      </c>
      <c r="I16" s="41" t="s">
        <v>37</v>
      </c>
      <c r="J16" s="35">
        <v>41754</v>
      </c>
      <c r="K16" s="28" t="s">
        <v>43</v>
      </c>
      <c r="L16" s="28" t="s">
        <v>44</v>
      </c>
      <c r="M16" s="28" t="s">
        <v>28</v>
      </c>
      <c r="N16" s="28" t="s">
        <v>29</v>
      </c>
      <c r="O16" s="28" t="s">
        <v>45</v>
      </c>
      <c r="P16" s="28" t="s">
        <v>46</v>
      </c>
      <c r="Q16" s="30">
        <v>22</v>
      </c>
      <c r="R16" s="30">
        <v>10</v>
      </c>
      <c r="S16" s="30" t="str">
        <f>IF(AND(Q16&gt;=20,R16&gt;=20),"Pass","Fail")</f>
        <v>Fail</v>
      </c>
      <c r="T16" s="31"/>
    </row>
    <row r="17" spans="1:20" x14ac:dyDescent="0.2">
      <c r="A17" s="27">
        <v>12</v>
      </c>
      <c r="B17" s="31" t="s">
        <v>106</v>
      </c>
      <c r="C17" s="34" t="s">
        <v>65</v>
      </c>
      <c r="D17" s="34" t="s">
        <v>107</v>
      </c>
      <c r="E17" s="34" t="s">
        <v>57</v>
      </c>
      <c r="F17" s="39" t="s">
        <v>108</v>
      </c>
      <c r="G17" s="45" t="s">
        <v>109</v>
      </c>
      <c r="H17" s="33" t="s">
        <v>57</v>
      </c>
      <c r="I17" s="41" t="s">
        <v>23</v>
      </c>
      <c r="J17" s="35">
        <v>41754</v>
      </c>
      <c r="K17" s="28" t="s">
        <v>47</v>
      </c>
      <c r="L17" s="28" t="s">
        <v>48</v>
      </c>
      <c r="M17" s="28" t="s">
        <v>49</v>
      </c>
      <c r="N17" s="28" t="s">
        <v>50</v>
      </c>
      <c r="O17" s="28" t="s">
        <v>30</v>
      </c>
      <c r="P17" s="28" t="s">
        <v>51</v>
      </c>
      <c r="Q17" s="29">
        <v>30</v>
      </c>
      <c r="R17" s="29">
        <v>30</v>
      </c>
      <c r="S17" s="29" t="str">
        <f>IF(AND(Q17&gt;=20,R17&gt;=20),"Pass","Fail")</f>
        <v>Pass</v>
      </c>
      <c r="T17" s="31"/>
    </row>
    <row r="18" spans="1:20" x14ac:dyDescent="0.2">
      <c r="A18" s="27">
        <v>13</v>
      </c>
      <c r="B18" s="31" t="s">
        <v>110</v>
      </c>
      <c r="C18" s="34" t="s">
        <v>65</v>
      </c>
      <c r="D18" s="34" t="s">
        <v>111</v>
      </c>
      <c r="E18" s="34" t="s">
        <v>57</v>
      </c>
      <c r="F18" s="39" t="s">
        <v>112</v>
      </c>
      <c r="G18" s="45" t="s">
        <v>113</v>
      </c>
      <c r="H18" s="33" t="s">
        <v>57</v>
      </c>
      <c r="I18" s="41" t="s">
        <v>23</v>
      </c>
      <c r="J18" s="35">
        <v>41754</v>
      </c>
      <c r="K18" s="28" t="s">
        <v>43</v>
      </c>
      <c r="L18" s="28" t="s">
        <v>44</v>
      </c>
      <c r="M18" s="28" t="s">
        <v>28</v>
      </c>
      <c r="N18" s="28" t="s">
        <v>29</v>
      </c>
      <c r="O18" s="28" t="s">
        <v>45</v>
      </c>
      <c r="P18" s="28" t="s">
        <v>46</v>
      </c>
      <c r="Q18" s="30">
        <v>15</v>
      </c>
      <c r="R18" s="30">
        <v>30.5</v>
      </c>
      <c r="S18" s="30" t="str">
        <f>IF(AND(Q18&gt;=20,R18&gt;=20),"Pass","Fail")</f>
        <v>Fail</v>
      </c>
      <c r="T18" s="31"/>
    </row>
    <row r="19" spans="1:20" x14ac:dyDescent="0.2">
      <c r="A19" s="27">
        <v>14</v>
      </c>
      <c r="B19" s="31" t="s">
        <v>114</v>
      </c>
      <c r="C19" s="34" t="s">
        <v>65</v>
      </c>
      <c r="D19" s="32" t="s">
        <v>115</v>
      </c>
      <c r="E19" s="34" t="s">
        <v>57</v>
      </c>
      <c r="F19" s="39" t="s">
        <v>116</v>
      </c>
      <c r="G19" s="45" t="s">
        <v>117</v>
      </c>
      <c r="H19" s="33" t="s">
        <v>57</v>
      </c>
      <c r="I19" s="41" t="s">
        <v>37</v>
      </c>
      <c r="J19" s="35">
        <v>41754</v>
      </c>
      <c r="K19" s="28" t="s">
        <v>43</v>
      </c>
      <c r="L19" s="28" t="s">
        <v>44</v>
      </c>
      <c r="M19" s="28" t="s">
        <v>28</v>
      </c>
      <c r="N19" s="28" t="s">
        <v>29</v>
      </c>
      <c r="O19" s="28" t="s">
        <v>45</v>
      </c>
      <c r="P19" s="28" t="s">
        <v>46</v>
      </c>
      <c r="Q19" s="30">
        <v>18</v>
      </c>
      <c r="R19" s="30">
        <v>10</v>
      </c>
      <c r="S19" s="30" t="str">
        <f>IF(AND(Q19&gt;=20,R19&gt;=20),"Pass","Fail")</f>
        <v>Fail</v>
      </c>
      <c r="T19" s="31"/>
    </row>
    <row r="20" spans="1:20" x14ac:dyDescent="0.2">
      <c r="A20" s="27">
        <v>15</v>
      </c>
      <c r="B20" s="31" t="s">
        <v>118</v>
      </c>
      <c r="C20" s="34" t="s">
        <v>65</v>
      </c>
      <c r="D20" s="34" t="s">
        <v>119</v>
      </c>
      <c r="E20" s="34" t="s">
        <v>57</v>
      </c>
      <c r="F20" s="39" t="s">
        <v>120</v>
      </c>
      <c r="G20" s="45" t="s">
        <v>121</v>
      </c>
      <c r="H20" s="33" t="s">
        <v>57</v>
      </c>
      <c r="I20" s="41" t="s">
        <v>37</v>
      </c>
      <c r="J20" s="35">
        <v>41754</v>
      </c>
      <c r="K20" s="28" t="s">
        <v>38</v>
      </c>
      <c r="L20" s="28" t="s">
        <v>39</v>
      </c>
      <c r="M20" s="28" t="s">
        <v>40</v>
      </c>
      <c r="N20" s="28" t="s">
        <v>29</v>
      </c>
      <c r="O20" s="28" t="s">
        <v>25</v>
      </c>
      <c r="P20" s="28" t="s">
        <v>41</v>
      </c>
      <c r="Q20" s="30">
        <v>11</v>
      </c>
      <c r="R20" s="30">
        <v>6.5</v>
      </c>
      <c r="S20" s="30" t="str">
        <f>IF(AND(Q20&gt;=20,R20&gt;=20),"Pass","Fail")</f>
        <v>Fail</v>
      </c>
      <c r="T20" s="31"/>
    </row>
    <row r="21" spans="1:20" x14ac:dyDescent="0.2">
      <c r="A21" s="27">
        <v>16</v>
      </c>
      <c r="B21" s="31" t="s">
        <v>122</v>
      </c>
      <c r="C21" s="34" t="s">
        <v>65</v>
      </c>
      <c r="D21" s="34" t="s">
        <v>123</v>
      </c>
      <c r="E21" s="34" t="s">
        <v>57</v>
      </c>
      <c r="F21" s="39" t="s">
        <v>124</v>
      </c>
      <c r="G21" s="45" t="s">
        <v>125</v>
      </c>
      <c r="H21" s="33" t="s">
        <v>57</v>
      </c>
      <c r="I21" s="41" t="s">
        <v>37</v>
      </c>
      <c r="J21" s="35">
        <v>41754</v>
      </c>
      <c r="K21" s="28" t="s">
        <v>43</v>
      </c>
      <c r="L21" s="28" t="s">
        <v>44</v>
      </c>
      <c r="M21" s="28" t="s">
        <v>28</v>
      </c>
      <c r="N21" s="28" t="s">
        <v>29</v>
      </c>
      <c r="O21" s="28" t="s">
        <v>45</v>
      </c>
      <c r="P21" s="28" t="s">
        <v>46</v>
      </c>
      <c r="Q21" s="30">
        <v>25</v>
      </c>
      <c r="R21" s="30">
        <v>10</v>
      </c>
      <c r="S21" s="30" t="str">
        <f>IF(AND(Q21&gt;=20,R21&gt;=20),"Pass","Fail")</f>
        <v>Fail</v>
      </c>
      <c r="T21" s="31"/>
    </row>
    <row r="22" spans="1:20" x14ac:dyDescent="0.2">
      <c r="A22" s="27">
        <v>17</v>
      </c>
      <c r="B22" s="31" t="s">
        <v>126</v>
      </c>
      <c r="C22" s="34" t="s">
        <v>65</v>
      </c>
      <c r="D22" s="34" t="s">
        <v>127</v>
      </c>
      <c r="E22" s="34" t="s">
        <v>57</v>
      </c>
      <c r="F22" s="39" t="s">
        <v>128</v>
      </c>
      <c r="G22" s="45" t="s">
        <v>129</v>
      </c>
      <c r="H22" s="33" t="s">
        <v>57</v>
      </c>
      <c r="I22" s="41" t="s">
        <v>23</v>
      </c>
      <c r="J22" s="35">
        <v>41754</v>
      </c>
      <c r="K22" s="28" t="s">
        <v>38</v>
      </c>
      <c r="L22" s="28" t="s">
        <v>39</v>
      </c>
      <c r="M22" s="28" t="s">
        <v>40</v>
      </c>
      <c r="N22" s="28" t="s">
        <v>29</v>
      </c>
      <c r="O22" s="28" t="s">
        <v>25</v>
      </c>
      <c r="P22" s="28" t="s">
        <v>41</v>
      </c>
      <c r="Q22" s="30">
        <v>22</v>
      </c>
      <c r="R22" s="30">
        <v>11</v>
      </c>
      <c r="S22" s="30" t="str">
        <f>IF(AND(Q22&gt;=20,R22&gt;=20),"Pass","Fail")</f>
        <v>Fail</v>
      </c>
      <c r="T22" s="31"/>
    </row>
    <row r="23" spans="1:20" x14ac:dyDescent="0.2">
      <c r="A23" s="27">
        <v>18</v>
      </c>
      <c r="B23" s="31" t="s">
        <v>130</v>
      </c>
      <c r="C23" s="34" t="s">
        <v>65</v>
      </c>
      <c r="D23" s="32" t="s">
        <v>131</v>
      </c>
      <c r="E23" s="34" t="s">
        <v>57</v>
      </c>
      <c r="F23" s="39" t="s">
        <v>132</v>
      </c>
      <c r="G23" s="45" t="s">
        <v>133</v>
      </c>
      <c r="H23" s="33" t="s">
        <v>57</v>
      </c>
      <c r="I23" s="41" t="s">
        <v>23</v>
      </c>
      <c r="J23" s="35">
        <v>41754</v>
      </c>
      <c r="K23" s="28" t="s">
        <v>52</v>
      </c>
      <c r="L23" s="28" t="s">
        <v>53</v>
      </c>
      <c r="M23" s="28" t="s">
        <v>49</v>
      </c>
      <c r="N23" s="28" t="s">
        <v>24</v>
      </c>
      <c r="O23" s="28" t="s">
        <v>30</v>
      </c>
      <c r="P23" s="28" t="s">
        <v>54</v>
      </c>
      <c r="Q23" s="29">
        <v>21</v>
      </c>
      <c r="R23" s="29">
        <v>38</v>
      </c>
      <c r="S23" s="29" t="str">
        <f>IF(AND(Q23&gt;=20,R23&gt;=20),"Pass","Fail")</f>
        <v>Pass</v>
      </c>
      <c r="T23" s="31"/>
    </row>
    <row r="24" spans="1:20" x14ac:dyDescent="0.2">
      <c r="A24" s="27">
        <v>19</v>
      </c>
      <c r="B24" s="31" t="s">
        <v>134</v>
      </c>
      <c r="C24" s="34" t="s">
        <v>65</v>
      </c>
      <c r="D24" s="32" t="s">
        <v>135</v>
      </c>
      <c r="E24" s="34" t="s">
        <v>57</v>
      </c>
      <c r="F24" s="39" t="s">
        <v>136</v>
      </c>
      <c r="G24" s="45" t="s">
        <v>137</v>
      </c>
      <c r="H24" s="33" t="s">
        <v>57</v>
      </c>
      <c r="I24" s="41" t="s">
        <v>23</v>
      </c>
      <c r="J24" s="35">
        <v>41754</v>
      </c>
      <c r="K24" s="28" t="s">
        <v>26</v>
      </c>
      <c r="L24" s="28" t="s">
        <v>27</v>
      </c>
      <c r="M24" s="28" t="s">
        <v>28</v>
      </c>
      <c r="N24" s="28" t="s">
        <v>29</v>
      </c>
      <c r="O24" s="28" t="s">
        <v>30</v>
      </c>
      <c r="P24" s="28" t="s">
        <v>31</v>
      </c>
      <c r="Q24" s="30">
        <v>24</v>
      </c>
      <c r="R24" s="30">
        <v>12.5</v>
      </c>
      <c r="S24" s="30" t="str">
        <f>IF(AND(Q24&gt;=20,R24&gt;=20),"Pass","Fail")</f>
        <v>Fail</v>
      </c>
      <c r="T24" s="31"/>
    </row>
    <row r="25" spans="1:20" x14ac:dyDescent="0.2">
      <c r="A25" s="27">
        <v>20</v>
      </c>
      <c r="B25" s="31" t="s">
        <v>138</v>
      </c>
      <c r="C25" s="34" t="s">
        <v>65</v>
      </c>
      <c r="D25" s="34" t="s">
        <v>139</v>
      </c>
      <c r="E25" s="34" t="s">
        <v>57</v>
      </c>
      <c r="F25" s="39" t="s">
        <v>140</v>
      </c>
      <c r="G25" s="45" t="s">
        <v>141</v>
      </c>
      <c r="H25" s="33" t="s">
        <v>57</v>
      </c>
      <c r="I25" s="41" t="s">
        <v>23</v>
      </c>
      <c r="J25" s="35">
        <v>41754</v>
      </c>
      <c r="K25" s="28" t="s">
        <v>57</v>
      </c>
      <c r="L25" s="28" t="s">
        <v>57</v>
      </c>
      <c r="M25" s="28" t="s">
        <v>57</v>
      </c>
      <c r="N25" s="28" t="s">
        <v>57</v>
      </c>
      <c r="O25" s="28" t="s">
        <v>57</v>
      </c>
      <c r="P25" s="28" t="s">
        <v>57</v>
      </c>
      <c r="Q25" s="30">
        <v>15</v>
      </c>
      <c r="R25" s="30">
        <v>10</v>
      </c>
      <c r="S25" s="30" t="str">
        <f>IF(AND(Q25&gt;=20,R25&gt;=20),"Pass","Fail")</f>
        <v>Fail</v>
      </c>
      <c r="T25" s="31"/>
    </row>
    <row r="26" spans="1:20" x14ac:dyDescent="0.2">
      <c r="A26" s="27">
        <v>21</v>
      </c>
      <c r="B26" s="31" t="s">
        <v>142</v>
      </c>
      <c r="C26" s="34" t="s">
        <v>65</v>
      </c>
      <c r="D26" s="34" t="s">
        <v>143</v>
      </c>
      <c r="E26" s="34" t="s">
        <v>57</v>
      </c>
      <c r="F26" s="39" t="s">
        <v>144</v>
      </c>
      <c r="G26" s="45" t="s">
        <v>145</v>
      </c>
      <c r="H26" s="33" t="s">
        <v>57</v>
      </c>
      <c r="I26" s="41" t="s">
        <v>23</v>
      </c>
      <c r="J26" s="35">
        <v>41754</v>
      </c>
      <c r="K26" s="28" t="s">
        <v>38</v>
      </c>
      <c r="L26" s="28" t="s">
        <v>39</v>
      </c>
      <c r="M26" s="28" t="s">
        <v>40</v>
      </c>
      <c r="N26" s="28" t="s">
        <v>29</v>
      </c>
      <c r="O26" s="28" t="s">
        <v>25</v>
      </c>
      <c r="P26" s="28" t="s">
        <v>41</v>
      </c>
      <c r="Q26" s="30">
        <v>28</v>
      </c>
      <c r="R26" s="30">
        <v>0</v>
      </c>
      <c r="S26" s="30" t="str">
        <f>IF(AND(Q26&gt;=20,R26&gt;=20),"Pass","Fail")</f>
        <v>Fail</v>
      </c>
      <c r="T26" s="31" t="s">
        <v>55</v>
      </c>
    </row>
    <row r="27" spans="1:20" x14ac:dyDescent="0.2">
      <c r="A27" s="27">
        <v>22</v>
      </c>
      <c r="B27" s="31" t="s">
        <v>146</v>
      </c>
      <c r="C27" s="34" t="s">
        <v>65</v>
      </c>
      <c r="D27" s="34" t="s">
        <v>147</v>
      </c>
      <c r="E27" s="34" t="s">
        <v>57</v>
      </c>
      <c r="F27" s="39" t="s">
        <v>57</v>
      </c>
      <c r="G27" s="45" t="s">
        <v>148</v>
      </c>
      <c r="H27" s="33" t="s">
        <v>57</v>
      </c>
      <c r="I27" s="41" t="s">
        <v>57</v>
      </c>
      <c r="J27" s="35">
        <v>41754</v>
      </c>
      <c r="K27" s="31" t="s">
        <v>58</v>
      </c>
      <c r="L27" s="31" t="s">
        <v>59</v>
      </c>
      <c r="M27" s="31" t="s">
        <v>28</v>
      </c>
      <c r="N27" s="31" t="s">
        <v>35</v>
      </c>
      <c r="O27" s="31" t="s">
        <v>45</v>
      </c>
      <c r="P27" s="31" t="s">
        <v>60</v>
      </c>
      <c r="Q27" s="30">
        <v>23</v>
      </c>
      <c r="R27" s="30">
        <v>0</v>
      </c>
      <c r="S27" s="30" t="str">
        <f>IF(AND(Q27&gt;=20,R27&gt;=20),"Pass","Fail")</f>
        <v>Fail</v>
      </c>
      <c r="T27" s="31" t="s">
        <v>55</v>
      </c>
    </row>
    <row r="28" spans="1:20" x14ac:dyDescent="0.2">
      <c r="A28" s="27">
        <v>23</v>
      </c>
      <c r="B28" s="31" t="s">
        <v>149</v>
      </c>
      <c r="C28" s="34" t="s">
        <v>65</v>
      </c>
      <c r="D28" s="34" t="s">
        <v>150</v>
      </c>
      <c r="E28" s="34" t="s">
        <v>57</v>
      </c>
      <c r="F28" s="39" t="s">
        <v>151</v>
      </c>
      <c r="G28" s="45" t="s">
        <v>152</v>
      </c>
      <c r="H28" s="33" t="s">
        <v>57</v>
      </c>
      <c r="I28" s="41" t="s">
        <v>23</v>
      </c>
      <c r="J28" s="35">
        <v>41754</v>
      </c>
      <c r="K28" s="28" t="s">
        <v>57</v>
      </c>
      <c r="L28" s="28" t="s">
        <v>57</v>
      </c>
      <c r="M28" s="28" t="s">
        <v>57</v>
      </c>
      <c r="N28" s="28" t="s">
        <v>57</v>
      </c>
      <c r="O28" s="28" t="s">
        <v>57</v>
      </c>
      <c r="P28" s="28" t="s">
        <v>57</v>
      </c>
      <c r="Q28" s="30">
        <v>22</v>
      </c>
      <c r="R28" s="30">
        <v>15.5</v>
      </c>
      <c r="S28" s="30" t="str">
        <f>IF(AND(Q28&gt;=20,R28&gt;=20),"Pass","Fail")</f>
        <v>Fail</v>
      </c>
      <c r="T28" s="31"/>
    </row>
    <row r="29" spans="1:20" x14ac:dyDescent="0.2">
      <c r="A29" s="27">
        <v>24</v>
      </c>
      <c r="B29" s="31" t="s">
        <v>153</v>
      </c>
      <c r="C29" s="34" t="s">
        <v>65</v>
      </c>
      <c r="D29" s="34" t="s">
        <v>154</v>
      </c>
      <c r="E29" s="34" t="s">
        <v>57</v>
      </c>
      <c r="F29" s="39" t="s">
        <v>155</v>
      </c>
      <c r="G29" s="45" t="s">
        <v>156</v>
      </c>
      <c r="H29" s="33" t="s">
        <v>57</v>
      </c>
      <c r="I29" s="41" t="s">
        <v>23</v>
      </c>
      <c r="J29" s="35">
        <v>41754</v>
      </c>
      <c r="K29" s="28" t="s">
        <v>52</v>
      </c>
      <c r="L29" s="28" t="s">
        <v>53</v>
      </c>
      <c r="M29" s="28" t="s">
        <v>49</v>
      </c>
      <c r="N29" s="28" t="s">
        <v>24</v>
      </c>
      <c r="O29" s="28" t="s">
        <v>30</v>
      </c>
      <c r="P29" s="28" t="s">
        <v>54</v>
      </c>
      <c r="Q29" s="29">
        <v>29</v>
      </c>
      <c r="R29" s="29">
        <v>24</v>
      </c>
      <c r="S29" s="29" t="str">
        <f>IF(AND(Q29&gt;=20,R29&gt;=20),"Pass","Fail")</f>
        <v>Pass</v>
      </c>
      <c r="T29" s="31"/>
    </row>
    <row r="30" spans="1:20" x14ac:dyDescent="0.2">
      <c r="A30" s="27"/>
      <c r="B30" s="31"/>
      <c r="C30" s="34"/>
      <c r="D30" s="34"/>
      <c r="E30" s="34"/>
      <c r="F30" s="39"/>
      <c r="G30" s="40"/>
      <c r="H30" s="33"/>
      <c r="I30" s="41"/>
      <c r="J30" s="35"/>
      <c r="K30" s="28"/>
      <c r="L30" s="28"/>
      <c r="M30" s="28"/>
      <c r="N30" s="28"/>
      <c r="O30" s="28"/>
      <c r="P30" s="28"/>
      <c r="Q30" s="36"/>
      <c r="R30" s="36"/>
      <c r="S30" s="30"/>
      <c r="T30" s="31"/>
    </row>
    <row r="31" spans="1:20" x14ac:dyDescent="0.2">
      <c r="A31" s="27"/>
      <c r="B31" s="31"/>
      <c r="C31" s="34"/>
      <c r="D31" s="34"/>
      <c r="E31" s="34"/>
      <c r="F31" s="39"/>
      <c r="G31" s="40"/>
      <c r="H31" s="33"/>
      <c r="I31" s="41"/>
      <c r="J31" s="35"/>
      <c r="K31" s="28"/>
      <c r="L31" s="28"/>
      <c r="M31" s="28"/>
      <c r="N31" s="28"/>
      <c r="O31" s="28"/>
      <c r="P31" s="28"/>
      <c r="Q31" s="36"/>
      <c r="R31" s="36"/>
      <c r="S31" s="30"/>
      <c r="T31" s="31"/>
    </row>
    <row r="32" spans="1:20" x14ac:dyDescent="0.2">
      <c r="A32" s="27"/>
      <c r="B32" s="31"/>
      <c r="C32" s="34"/>
      <c r="D32" s="34"/>
      <c r="E32" s="34"/>
      <c r="F32" s="39"/>
      <c r="G32" s="40"/>
      <c r="H32" s="33"/>
      <c r="I32" s="41"/>
      <c r="J32" s="35"/>
      <c r="K32" s="28"/>
      <c r="L32" s="28"/>
      <c r="M32" s="28"/>
      <c r="N32" s="28"/>
      <c r="O32" s="28"/>
      <c r="P32" s="28"/>
      <c r="Q32" s="36"/>
      <c r="R32" s="36"/>
      <c r="S32" s="30"/>
      <c r="T32" s="31"/>
    </row>
    <row r="33" spans="1:20" x14ac:dyDescent="0.2">
      <c r="A33" s="27"/>
      <c r="B33" s="31"/>
      <c r="C33" s="34"/>
      <c r="D33" s="34"/>
      <c r="E33" s="34"/>
      <c r="F33" s="39"/>
      <c r="G33" s="40"/>
      <c r="H33" s="33"/>
      <c r="I33" s="41"/>
      <c r="J33" s="35"/>
      <c r="K33" s="28"/>
      <c r="L33" s="28"/>
      <c r="M33" s="28"/>
      <c r="N33" s="28"/>
      <c r="O33" s="28"/>
      <c r="P33" s="28"/>
      <c r="Q33" s="36"/>
      <c r="R33" s="36"/>
      <c r="S33" s="30"/>
      <c r="T33" s="31"/>
    </row>
    <row r="34" spans="1:20" x14ac:dyDescent="0.2">
      <c r="A34" s="27"/>
      <c r="B34" s="31"/>
      <c r="C34" s="34"/>
      <c r="D34" s="34"/>
      <c r="E34" s="34"/>
      <c r="F34" s="39"/>
      <c r="G34" s="40"/>
      <c r="H34" s="33"/>
      <c r="I34" s="41"/>
      <c r="J34" s="35"/>
      <c r="K34" s="28"/>
      <c r="L34" s="28"/>
      <c r="M34" s="28"/>
      <c r="N34" s="28"/>
      <c r="O34" s="28"/>
      <c r="P34" s="28"/>
      <c r="Q34" s="36"/>
      <c r="R34" s="36"/>
      <c r="S34" s="30"/>
      <c r="T34" s="31"/>
    </row>
    <row r="35" spans="1:20" x14ac:dyDescent="0.2">
      <c r="A35" s="27"/>
      <c r="B35" s="31"/>
      <c r="C35" s="34"/>
      <c r="D35" s="34"/>
      <c r="E35" s="34"/>
      <c r="F35" s="39"/>
      <c r="G35" s="40"/>
      <c r="H35" s="33"/>
      <c r="I35" s="41"/>
      <c r="J35" s="35"/>
      <c r="K35" s="28"/>
      <c r="L35" s="28"/>
      <c r="M35" s="28"/>
      <c r="N35" s="28"/>
      <c r="O35" s="28"/>
      <c r="P35" s="28"/>
      <c r="Q35" s="36"/>
      <c r="R35" s="36"/>
      <c r="S35" s="30"/>
      <c r="T35" s="31"/>
    </row>
    <row r="36" spans="1:20" x14ac:dyDescent="0.2">
      <c r="A36" s="27"/>
      <c r="B36" s="31"/>
      <c r="C36" s="34"/>
      <c r="D36" s="34"/>
      <c r="E36" s="34"/>
      <c r="F36" s="39"/>
      <c r="G36" s="40"/>
      <c r="H36" s="33"/>
      <c r="I36" s="41"/>
      <c r="J36" s="35"/>
      <c r="K36" s="28"/>
      <c r="L36" s="28"/>
      <c r="M36" s="28"/>
      <c r="N36" s="28"/>
      <c r="O36" s="28"/>
      <c r="P36" s="28"/>
      <c r="Q36" s="36"/>
      <c r="R36" s="36"/>
      <c r="S36" s="30"/>
      <c r="T36" s="31"/>
    </row>
    <row r="37" spans="1:20" x14ac:dyDescent="0.2">
      <c r="A37" s="27"/>
      <c r="B37" s="31"/>
      <c r="C37" s="34"/>
      <c r="D37" s="34"/>
      <c r="E37" s="34"/>
      <c r="F37" s="39"/>
      <c r="G37" s="40"/>
      <c r="H37" s="33"/>
      <c r="I37" s="41"/>
      <c r="J37" s="35"/>
      <c r="K37" s="28"/>
      <c r="L37" s="28"/>
      <c r="M37" s="28"/>
      <c r="N37" s="28"/>
      <c r="O37" s="28"/>
      <c r="P37" s="28"/>
      <c r="Q37" s="36"/>
      <c r="R37" s="36"/>
      <c r="S37" s="30"/>
      <c r="T37" s="31"/>
    </row>
    <row r="38" spans="1:20" x14ac:dyDescent="0.2">
      <c r="A38" s="27"/>
      <c r="B38" s="31"/>
      <c r="C38" s="34"/>
      <c r="D38" s="34"/>
      <c r="E38" s="34"/>
      <c r="F38" s="39"/>
      <c r="G38" s="40"/>
      <c r="H38" s="33"/>
      <c r="I38" s="41"/>
      <c r="J38" s="35"/>
      <c r="K38" s="28"/>
      <c r="L38" s="28"/>
      <c r="M38" s="28"/>
      <c r="N38" s="28"/>
      <c r="O38" s="28"/>
      <c r="P38" s="28"/>
      <c r="Q38" s="36"/>
      <c r="R38" s="36"/>
      <c r="S38" s="30"/>
      <c r="T38" s="31"/>
    </row>
    <row r="39" spans="1:20" x14ac:dyDescent="0.2">
      <c r="A39" s="27"/>
      <c r="B39" s="31"/>
      <c r="C39" s="34"/>
      <c r="D39" s="34"/>
      <c r="E39" s="34"/>
      <c r="F39" s="39"/>
      <c r="G39" s="40"/>
      <c r="H39" s="33"/>
      <c r="I39" s="41"/>
      <c r="J39" s="35"/>
      <c r="K39" s="28"/>
      <c r="L39" s="28"/>
      <c r="M39" s="28"/>
      <c r="N39" s="28"/>
      <c r="O39" s="28"/>
      <c r="P39" s="28"/>
      <c r="Q39" s="36"/>
      <c r="R39" s="36"/>
      <c r="S39" s="30"/>
      <c r="T39" s="31"/>
    </row>
    <row r="40" spans="1:20" x14ac:dyDescent="0.2">
      <c r="A40" s="27"/>
      <c r="B40" s="31"/>
      <c r="C40" s="34"/>
      <c r="D40" s="34"/>
      <c r="E40" s="34"/>
      <c r="F40" s="39"/>
      <c r="G40" s="40"/>
      <c r="H40" s="33"/>
      <c r="I40" s="41"/>
      <c r="J40" s="35"/>
      <c r="K40" s="28"/>
      <c r="L40" s="28"/>
      <c r="M40" s="28"/>
      <c r="N40" s="28"/>
      <c r="O40" s="28"/>
      <c r="P40" s="28"/>
      <c r="Q40" s="36"/>
      <c r="R40" s="36"/>
      <c r="S40" s="30"/>
      <c r="T40" s="31"/>
    </row>
    <row r="41" spans="1:20" s="38" customFormat="1" x14ac:dyDescent="0.2">
      <c r="A41" s="27"/>
      <c r="B41" s="37"/>
      <c r="C41" s="34"/>
      <c r="D41" s="34"/>
      <c r="E41" s="34"/>
      <c r="F41" s="42"/>
      <c r="G41" s="43"/>
      <c r="H41" s="33"/>
      <c r="I41" s="44"/>
      <c r="J41" s="35"/>
      <c r="K41" s="37"/>
      <c r="L41" s="37"/>
      <c r="M41" s="37"/>
      <c r="N41" s="37"/>
      <c r="O41" s="37"/>
      <c r="P41" s="37"/>
      <c r="Q41" s="36"/>
      <c r="R41" s="36"/>
      <c r="S41" s="30"/>
      <c r="T41" s="37"/>
    </row>
    <row r="42" spans="1:20" x14ac:dyDescent="0.2">
      <c r="A42" s="27"/>
      <c r="B42" s="31"/>
      <c r="C42" s="34"/>
      <c r="D42" s="34"/>
      <c r="E42" s="34"/>
      <c r="F42" s="39"/>
      <c r="G42" s="40"/>
      <c r="H42" s="33"/>
      <c r="I42" s="41"/>
      <c r="J42" s="35"/>
      <c r="K42" s="28"/>
      <c r="L42" s="28"/>
      <c r="M42" s="28"/>
      <c r="N42" s="28"/>
      <c r="O42" s="28"/>
      <c r="P42" s="28"/>
      <c r="Q42" s="36"/>
      <c r="R42" s="36"/>
      <c r="S42" s="30"/>
      <c r="T42" s="31"/>
    </row>
    <row r="43" spans="1:20" x14ac:dyDescent="0.2">
      <c r="A43" s="27"/>
      <c r="B43" s="31"/>
      <c r="C43" s="34"/>
      <c r="D43" s="34"/>
      <c r="E43" s="34"/>
      <c r="F43" s="39"/>
      <c r="G43" s="40"/>
      <c r="H43" s="33"/>
      <c r="I43" s="41"/>
      <c r="J43" s="35"/>
      <c r="K43" s="28"/>
      <c r="L43" s="28"/>
      <c r="M43" s="28"/>
      <c r="N43" s="28"/>
      <c r="O43" s="28"/>
      <c r="P43" s="28"/>
      <c r="Q43" s="36"/>
      <c r="R43" s="36"/>
      <c r="S43" s="30"/>
      <c r="T43" s="31"/>
    </row>
    <row r="44" spans="1:20" x14ac:dyDescent="0.2">
      <c r="A44" s="27"/>
      <c r="B44" s="31"/>
      <c r="C44" s="34"/>
      <c r="D44" s="34"/>
      <c r="E44" s="34"/>
      <c r="F44" s="39"/>
      <c r="G44" s="40"/>
      <c r="H44" s="33"/>
      <c r="I44" s="41"/>
      <c r="J44" s="35"/>
      <c r="K44" s="28"/>
      <c r="L44" s="28"/>
      <c r="M44" s="28"/>
      <c r="N44" s="28"/>
      <c r="O44" s="28"/>
      <c r="P44" s="28"/>
      <c r="Q44" s="36"/>
      <c r="R44" s="36"/>
      <c r="S44" s="30"/>
      <c r="T44" s="31"/>
    </row>
  </sheetData>
  <mergeCells count="13">
    <mergeCell ref="S4:S5"/>
    <mergeCell ref="T4:T5"/>
    <mergeCell ref="I4:I5"/>
    <mergeCell ref="J4:J5"/>
    <mergeCell ref="K4:P4"/>
    <mergeCell ref="Q4:Q5"/>
    <mergeCell ref="R4:R5"/>
    <mergeCell ref="A4:A5"/>
    <mergeCell ref="B4:B5"/>
    <mergeCell ref="C4:C5"/>
    <mergeCell ref="D4:D5"/>
    <mergeCell ref="E4:E5"/>
    <mergeCell ref="H4:H5"/>
  </mergeCells>
  <hyperlinks>
    <hyperlink ref="F6" r:id="rId1"/>
    <hyperlink ref="F7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8" r:id="rId21"/>
    <hyperlink ref="F29" r:id="rId22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Giang Pham Thanh</dc:creator>
  <cp:lastModifiedBy>Giang Pham Thanh</cp:lastModifiedBy>
  <dcterms:created xsi:type="dcterms:W3CDTF">2014-05-20T04:09:02Z</dcterms:created>
  <dcterms:modified xsi:type="dcterms:W3CDTF">2014-05-20T04:46:00Z</dcterms:modified>
</cp:coreProperties>
</file>